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Presupuestal\"/>
    </mc:Choice>
  </mc:AlternateContent>
  <xr:revisionPtr revIDLastSave="0" documentId="8_{39BAF75A-E40E-43DC-B7BC-BBC80D505A7E}" xr6:coauthVersionLast="47" xr6:coauthVersionMax="47" xr10:uidLastSave="{00000000-0000-0000-0000-000000000000}"/>
  <bookViews>
    <workbookView xWindow="-120" yWindow="-120" windowWidth="19440" windowHeight="10440" xr2:uid="{A53DB20B-6488-474A-BD78-EC11A16F8EFB}"/>
  </bookViews>
  <sheets>
    <sheet name="CFG" sheetId="1" r:id="rId1"/>
  </sheets>
  <definedNames>
    <definedName name="_xlnm._FilterDatabase" localSheetId="0" hidden="1">CFG!$A$3:$G$39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E5" i="1"/>
  <c r="F5" i="1"/>
  <c r="D6" i="1"/>
  <c r="D5" i="1" s="1"/>
  <c r="G6" i="1"/>
  <c r="G5" i="1" s="1"/>
  <c r="D7" i="1"/>
  <c r="G7" i="1"/>
  <c r="D8" i="1"/>
  <c r="G8" i="1"/>
  <c r="D9" i="1"/>
  <c r="G9" i="1"/>
  <c r="D10" i="1"/>
  <c r="G10" i="1"/>
  <c r="D11" i="1"/>
  <c r="G11" i="1"/>
  <c r="D12" i="1"/>
  <c r="G12" i="1"/>
  <c r="D13" i="1"/>
  <c r="G13" i="1"/>
  <c r="B15" i="1"/>
  <c r="C15" i="1"/>
  <c r="E15" i="1"/>
  <c r="F15" i="1"/>
  <c r="D16" i="1"/>
  <c r="D15" i="1" s="1"/>
  <c r="G16" i="1"/>
  <c r="D17" i="1"/>
  <c r="G17" i="1"/>
  <c r="G15" i="1" s="1"/>
  <c r="D18" i="1"/>
  <c r="G18" i="1"/>
  <c r="D19" i="1"/>
  <c r="G19" i="1"/>
  <c r="D20" i="1"/>
  <c r="G20" i="1"/>
  <c r="D21" i="1"/>
  <c r="G21" i="1"/>
  <c r="D22" i="1"/>
  <c r="G22" i="1"/>
  <c r="B24" i="1"/>
  <c r="C24" i="1"/>
  <c r="E24" i="1"/>
  <c r="F24" i="1"/>
  <c r="D25" i="1"/>
  <c r="D24" i="1" s="1"/>
  <c r="G25" i="1"/>
  <c r="D26" i="1"/>
  <c r="G26" i="1"/>
  <c r="G24" i="1" s="1"/>
  <c r="D27" i="1"/>
  <c r="G27" i="1"/>
  <c r="D28" i="1"/>
  <c r="G28" i="1"/>
  <c r="D29" i="1"/>
  <c r="G29" i="1"/>
  <c r="D30" i="1"/>
  <c r="G30" i="1"/>
  <c r="D31" i="1"/>
  <c r="G31" i="1"/>
  <c r="D32" i="1"/>
  <c r="G32" i="1"/>
  <c r="D33" i="1"/>
  <c r="G33" i="1"/>
  <c r="B35" i="1"/>
  <c r="C35" i="1"/>
  <c r="C41" i="1" s="1"/>
  <c r="E35" i="1"/>
  <c r="F35" i="1"/>
  <c r="G35" i="1"/>
  <c r="D36" i="1"/>
  <c r="D35" i="1" s="1"/>
  <c r="D41" i="1" s="1"/>
  <c r="G36" i="1"/>
  <c r="D37" i="1"/>
  <c r="G37" i="1"/>
  <c r="D38" i="1"/>
  <c r="G38" i="1"/>
  <c r="D39" i="1"/>
  <c r="G39" i="1"/>
  <c r="B41" i="1"/>
  <c r="E41" i="1"/>
  <c r="F41" i="1"/>
  <c r="G41" i="1" l="1"/>
</calcChain>
</file>

<file path=xl/sharedStrings.xml><?xml version="1.0" encoding="utf-8"?>
<sst xmlns="http://schemas.openxmlformats.org/spreadsheetml/2006/main" count="43" uniqueCount="43">
  <si>
    <t>“Bajo protesta de decir verdad declaramos que los Estados Financieros y sus notas, son razonablemente correctos y son responsabilidad del emisor”</t>
  </si>
  <si>
    <t>Total del Egreso</t>
  </si>
  <si>
    <t>Adeudos de Ejercicios Fiscales Anteriores</t>
  </si>
  <si>
    <t>Saneamiento del Sistema Financiero</t>
  </si>
  <si>
    <t>Transferencias, Participaciones y Aportaciones Entre Diferentes Niveles y Ordenes de Gobierno</t>
  </si>
  <si>
    <t>Transacciones de la Deuda Pública / Costo Financiero de la Deuda</t>
  </si>
  <si>
    <t>Otras no Clasificadas en Funciones Anteriores</t>
  </si>
  <si>
    <t>Otras Industrias y Otros Asuntos Económicos</t>
  </si>
  <si>
    <t>Ciencia, Tecnología e Innovación</t>
  </si>
  <si>
    <t>Turismo</t>
  </si>
  <si>
    <t>Comunicaciones</t>
  </si>
  <si>
    <t>Transporte</t>
  </si>
  <si>
    <t>Minería, Manufacturas y Construcción</t>
  </si>
  <si>
    <t>Combustibles y Energía</t>
  </si>
  <si>
    <t>Agropecuaria, Silvicultura, Pesca y Caza</t>
  </si>
  <si>
    <t>Asuntos Económicos, Comerciales y Laborales en General</t>
  </si>
  <si>
    <t>Desarrollo Económico</t>
  </si>
  <si>
    <t>Otros Asuntos Sociales</t>
  </si>
  <si>
    <t>Protección Social</t>
  </si>
  <si>
    <t>Educación</t>
  </si>
  <si>
    <t>Recreación, Cultura y Otras Manifestaciones Sociales</t>
  </si>
  <si>
    <t>Salud</t>
  </si>
  <si>
    <t>Vivienda y Servicios a la Comunidad</t>
  </si>
  <si>
    <t>Protección Ambiental</t>
  </si>
  <si>
    <t>Desarrollo Social</t>
  </si>
  <si>
    <t>Otros Servicios Generales</t>
  </si>
  <si>
    <t>Asuntos de Orden Público y de Seguridad Interior</t>
  </si>
  <si>
    <t>Seguridad Nacional</t>
  </si>
  <si>
    <t>Asuntos Financieros y Hacendarios</t>
  </si>
  <si>
    <t>Relaciones Exteriores</t>
  </si>
  <si>
    <t>Coordinación de la Política de Gobierno</t>
  </si>
  <si>
    <t>Justicia</t>
  </si>
  <si>
    <t>Legislación</t>
  </si>
  <si>
    <t>Gobierno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</si>
  <si>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</si>
  <si>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</si>
  <si>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</si>
  <si>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</si>
  <si>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</si>
  <si>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</si>
  <si>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</si>
  <si>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</si>
  <si>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UNIVERSIDAD POLITECNICA DE JUVENTINO ROSAS
Estado Analítico del Ejercicio del Presupuesto de Egresos
Clasificación Funcional (Finalidad y Función)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</si>
</sst>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3" fontId="2" fillId="0" borderId="3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3" fontId="1" fillId="0" borderId="3" xfId="0" applyNumberFormat="1" applyFont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4" fontId="1" fillId="2" borderId="5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/>
    </xf>
    <xf numFmtId="4" fontId="1" fillId="2" borderId="7" xfId="1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 applyProtection="1">
      <alignment horizontal="centerContinuous" vertical="center" wrapText="1"/>
      <protection locked="0"/>
    </xf>
    <xf numFmtId="0" fontId="1" fillId="2" borderId="2" xfId="1" applyFont="1" applyFill="1" applyBorder="1" applyAlignment="1" applyProtection="1">
      <alignment horizontal="centerContinuous" vertical="center" wrapText="1"/>
      <protection locked="0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10" xfId="1" applyFont="1" applyFill="1" applyBorder="1" applyAlignment="1">
      <alignment vertical="center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 xr:uid="{6CB2CF82-A70D-4CC2-82D3-85E717B87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21D0-D424-4749-878E-AC4E99DBCF0B}">
  <sheetPr>
    <pageSetUpPr fitToPage="1"/>
  </sheetPr>
  <dimension ref="A1:G43"/>
  <sheetViews>
    <sheetView showGridLines="0" tabSelected="1" workbookViewId="0">
      <selection activeCell="J8" sqref="J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20" t="s">
        <v>42</v>
      </c>
      <c r="B1" s="19"/>
      <c r="C1" s="19"/>
      <c r="D1" s="19"/>
      <c r="E1" s="19"/>
      <c r="F1" s="19"/>
      <c r="G1" s="18"/>
    </row>
    <row r="2" spans="1:7" x14ac:dyDescent="0.2">
      <c r="A2" s="17"/>
      <c r="B2" s="16" t="s">
        <v>41</v>
      </c>
      <c r="C2" s="15"/>
      <c r="D2" s="15"/>
      <c r="E2" s="15"/>
      <c r="F2" s="14"/>
      <c r="G2" s="13" t="s">
        <v>40</v>
      </c>
    </row>
    <row r="3" spans="1:7" ht="24.95" customHeight="1" x14ac:dyDescent="0.2">
      <c r="A3" s="12" t="s">
        <v>39</v>
      </c>
      <c r="B3" s="11" t="s">
        <v>38</v>
      </c>
      <c r="C3" s="11" t="s">
        <v>37</v>
      </c>
      <c r="D3" s="11" t="s">
        <v>36</v>
      </c>
      <c r="E3" s="11" t="s">
        <v>35</v>
      </c>
      <c r="F3" s="11" t="s">
        <v>34</v>
      </c>
      <c r="G3" s="10"/>
    </row>
    <row r="4" spans="1:7" x14ac:dyDescent="0.2">
      <c r="A4" s="9"/>
      <c r="B4" s="8"/>
      <c r="C4" s="8"/>
      <c r="D4" s="8"/>
      <c r="E4" s="8"/>
      <c r="F4" s="8"/>
      <c r="G4" s="8"/>
    </row>
    <row r="5" spans="1:7" x14ac:dyDescent="0.2">
      <c r="A5" s="7" t="s">
        <v>33</v>
      </c>
      <c r="B5" s="6">
        <f>SUM(B6:B13)</f>
        <v>377033.05</v>
      </c>
      <c r="C5" s="6">
        <f>SUM(C6:C13)</f>
        <v>0</v>
      </c>
      <c r="D5" s="6">
        <f>SUM(D6:D13)</f>
        <v>377033.05</v>
      </c>
      <c r="E5" s="6">
        <f>SUM(E6:E13)</f>
        <v>100933.87</v>
      </c>
      <c r="F5" s="6">
        <f>SUM(F6:F13)</f>
        <v>100933.87</v>
      </c>
      <c r="G5" s="6">
        <f>SUM(G6:G13)</f>
        <v>276099.18</v>
      </c>
    </row>
    <row r="6" spans="1:7" x14ac:dyDescent="0.2">
      <c r="A6" s="5" t="s">
        <v>32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5" t="s">
        <v>31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5" t="s">
        <v>30</v>
      </c>
      <c r="B8" s="4">
        <v>377033.05</v>
      </c>
      <c r="C8" s="4">
        <v>0</v>
      </c>
      <c r="D8" s="4">
        <f>B8+C8</f>
        <v>377033.05</v>
      </c>
      <c r="E8" s="4">
        <v>100933.87</v>
      </c>
      <c r="F8" s="4">
        <v>100933.87</v>
      </c>
      <c r="G8" s="4">
        <f>D8-E8</f>
        <v>276099.18</v>
      </c>
    </row>
    <row r="9" spans="1:7" x14ac:dyDescent="0.2">
      <c r="A9" s="5" t="s">
        <v>29</v>
      </c>
      <c r="B9" s="4">
        <v>0</v>
      </c>
      <c r="C9" s="4">
        <v>0</v>
      </c>
      <c r="D9" s="4">
        <f>B9+C9</f>
        <v>0</v>
      </c>
      <c r="E9" s="4">
        <v>0</v>
      </c>
      <c r="F9" s="4">
        <v>0</v>
      </c>
      <c r="G9" s="4">
        <f>D9-E9</f>
        <v>0</v>
      </c>
    </row>
    <row r="10" spans="1:7" x14ac:dyDescent="0.2">
      <c r="A10" s="5" t="s">
        <v>28</v>
      </c>
      <c r="B10" s="4">
        <v>0</v>
      </c>
      <c r="C10" s="4">
        <v>0</v>
      </c>
      <c r="D10" s="4">
        <f>B10+C10</f>
        <v>0</v>
      </c>
      <c r="E10" s="4">
        <v>0</v>
      </c>
      <c r="F10" s="4">
        <v>0</v>
      </c>
      <c r="G10" s="4">
        <f>D10-E10</f>
        <v>0</v>
      </c>
    </row>
    <row r="11" spans="1:7" x14ac:dyDescent="0.2">
      <c r="A11" s="5" t="s">
        <v>27</v>
      </c>
      <c r="B11" s="4">
        <v>0</v>
      </c>
      <c r="C11" s="4">
        <v>0</v>
      </c>
      <c r="D11" s="4">
        <f>B11+C11</f>
        <v>0</v>
      </c>
      <c r="E11" s="4">
        <v>0</v>
      </c>
      <c r="F11" s="4">
        <v>0</v>
      </c>
      <c r="G11" s="4">
        <f>D11-E11</f>
        <v>0</v>
      </c>
    </row>
    <row r="12" spans="1:7" x14ac:dyDescent="0.2">
      <c r="A12" s="5" t="s">
        <v>26</v>
      </c>
      <c r="B12" s="4">
        <v>0</v>
      </c>
      <c r="C12" s="4">
        <v>0</v>
      </c>
      <c r="D12" s="4">
        <f>B12+C12</f>
        <v>0</v>
      </c>
      <c r="E12" s="4">
        <v>0</v>
      </c>
      <c r="F12" s="4">
        <v>0</v>
      </c>
      <c r="G12" s="4">
        <f>D12-E12</f>
        <v>0</v>
      </c>
    </row>
    <row r="13" spans="1:7" x14ac:dyDescent="0.2">
      <c r="A13" s="5" t="s">
        <v>25</v>
      </c>
      <c r="B13" s="4">
        <v>0</v>
      </c>
      <c r="C13" s="4">
        <v>0</v>
      </c>
      <c r="D13" s="4">
        <f>B13+C13</f>
        <v>0</v>
      </c>
      <c r="E13" s="4">
        <v>0</v>
      </c>
      <c r="F13" s="4">
        <v>0</v>
      </c>
      <c r="G13" s="4">
        <f>D13-E13</f>
        <v>0</v>
      </c>
    </row>
    <row r="14" spans="1:7" x14ac:dyDescent="0.2">
      <c r="A14" s="5"/>
      <c r="B14" s="4"/>
      <c r="C14" s="4"/>
      <c r="D14" s="4"/>
      <c r="E14" s="4"/>
      <c r="F14" s="4"/>
      <c r="G14" s="4"/>
    </row>
    <row r="15" spans="1:7" x14ac:dyDescent="0.2">
      <c r="A15" s="7" t="s">
        <v>24</v>
      </c>
      <c r="B15" s="6">
        <f>SUM(B16:B22)</f>
        <v>59128196.670000002</v>
      </c>
      <c r="C15" s="6">
        <f>SUM(C16:C22)</f>
        <v>10655826.199999999</v>
      </c>
      <c r="D15" s="6">
        <f>SUM(D16:D22)</f>
        <v>69784022.870000005</v>
      </c>
      <c r="E15" s="6">
        <f>SUM(E16:E22)</f>
        <v>21799415.289999999</v>
      </c>
      <c r="F15" s="6">
        <f>SUM(F16:F22)</f>
        <v>21761763.5</v>
      </c>
      <c r="G15" s="6">
        <f>SUM(G16:G22)</f>
        <v>47984607.580000006</v>
      </c>
    </row>
    <row r="16" spans="1:7" x14ac:dyDescent="0.2">
      <c r="A16" s="5" t="s">
        <v>23</v>
      </c>
      <c r="B16" s="4">
        <v>0</v>
      </c>
      <c r="C16" s="4">
        <v>0</v>
      </c>
      <c r="D16" s="4">
        <f>B16+C16</f>
        <v>0</v>
      </c>
      <c r="E16" s="4">
        <v>0</v>
      </c>
      <c r="F16" s="4">
        <v>0</v>
      </c>
      <c r="G16" s="4">
        <f>D16-E16</f>
        <v>0</v>
      </c>
    </row>
    <row r="17" spans="1:7" x14ac:dyDescent="0.2">
      <c r="A17" s="5" t="s">
        <v>22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>D17-E17</f>
        <v>0</v>
      </c>
    </row>
    <row r="18" spans="1:7" x14ac:dyDescent="0.2">
      <c r="A18" s="5" t="s">
        <v>21</v>
      </c>
      <c r="B18" s="4">
        <v>0</v>
      </c>
      <c r="C18" s="4">
        <v>0</v>
      </c>
      <c r="D18" s="4">
        <f>B18+C18</f>
        <v>0</v>
      </c>
      <c r="E18" s="4">
        <v>0</v>
      </c>
      <c r="F18" s="4">
        <v>0</v>
      </c>
      <c r="G18" s="4">
        <f>D18-E18</f>
        <v>0</v>
      </c>
    </row>
    <row r="19" spans="1:7" x14ac:dyDescent="0.2">
      <c r="A19" s="5" t="s">
        <v>20</v>
      </c>
      <c r="B19" s="4">
        <v>0</v>
      </c>
      <c r="C19" s="4">
        <v>0</v>
      </c>
      <c r="D19" s="4">
        <f>B19+C19</f>
        <v>0</v>
      </c>
      <c r="E19" s="4">
        <v>0</v>
      </c>
      <c r="F19" s="4">
        <v>0</v>
      </c>
      <c r="G19" s="4">
        <f>D19-E19</f>
        <v>0</v>
      </c>
    </row>
    <row r="20" spans="1:7" x14ac:dyDescent="0.2">
      <c r="A20" s="5" t="s">
        <v>19</v>
      </c>
      <c r="B20" s="4">
        <v>59128196.670000002</v>
      </c>
      <c r="C20" s="4">
        <v>10655826.199999999</v>
      </c>
      <c r="D20" s="4">
        <f>B20+C20</f>
        <v>69784022.870000005</v>
      </c>
      <c r="E20" s="4">
        <v>21799415.289999999</v>
      </c>
      <c r="F20" s="4">
        <v>21761763.5</v>
      </c>
      <c r="G20" s="4">
        <f>D20-E20</f>
        <v>47984607.580000006</v>
      </c>
    </row>
    <row r="21" spans="1:7" x14ac:dyDescent="0.2">
      <c r="A21" s="5" t="s">
        <v>18</v>
      </c>
      <c r="B21" s="4">
        <v>0</v>
      </c>
      <c r="C21" s="4">
        <v>0</v>
      </c>
      <c r="D21" s="4">
        <f>B21+C21</f>
        <v>0</v>
      </c>
      <c r="E21" s="4">
        <v>0</v>
      </c>
      <c r="F21" s="4">
        <v>0</v>
      </c>
      <c r="G21" s="4">
        <f>D21-E21</f>
        <v>0</v>
      </c>
    </row>
    <row r="22" spans="1:7" x14ac:dyDescent="0.2">
      <c r="A22" s="5" t="s">
        <v>17</v>
      </c>
      <c r="B22" s="4">
        <v>0</v>
      </c>
      <c r="C22" s="4">
        <v>0</v>
      </c>
      <c r="D22" s="4">
        <f>B22+C22</f>
        <v>0</v>
      </c>
      <c r="E22" s="4">
        <v>0</v>
      </c>
      <c r="F22" s="4">
        <v>0</v>
      </c>
      <c r="G22" s="4">
        <f>D22-E22</f>
        <v>0</v>
      </c>
    </row>
    <row r="23" spans="1:7" x14ac:dyDescent="0.2">
      <c r="A23" s="5"/>
      <c r="B23" s="4"/>
      <c r="C23" s="4"/>
      <c r="D23" s="4"/>
      <c r="E23" s="4"/>
      <c r="F23" s="4"/>
      <c r="G23" s="4"/>
    </row>
    <row r="24" spans="1:7" x14ac:dyDescent="0.2">
      <c r="A24" s="7" t="s">
        <v>16</v>
      </c>
      <c r="B24" s="6">
        <f>SUM(B25:B33)</f>
        <v>0</v>
      </c>
      <c r="C24" s="6">
        <f>SUM(C25:C33)</f>
        <v>0</v>
      </c>
      <c r="D24" s="6">
        <f>SUM(D25:D33)</f>
        <v>0</v>
      </c>
      <c r="E24" s="6">
        <f>SUM(E25:E33)</f>
        <v>0</v>
      </c>
      <c r="F24" s="6">
        <f>SUM(F25:F33)</f>
        <v>0</v>
      </c>
      <c r="G24" s="6">
        <f>SUM(G25:G33)</f>
        <v>0</v>
      </c>
    </row>
    <row r="25" spans="1:7" x14ac:dyDescent="0.2">
      <c r="A25" s="5" t="s">
        <v>15</v>
      </c>
      <c r="B25" s="4">
        <v>0</v>
      </c>
      <c r="C25" s="4">
        <v>0</v>
      </c>
      <c r="D25" s="4">
        <f>B25+C25</f>
        <v>0</v>
      </c>
      <c r="E25" s="4">
        <v>0</v>
      </c>
      <c r="F25" s="4">
        <v>0</v>
      </c>
      <c r="G25" s="4">
        <f>D25-E25</f>
        <v>0</v>
      </c>
    </row>
    <row r="26" spans="1:7" x14ac:dyDescent="0.2">
      <c r="A26" s="5" t="s">
        <v>14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>D26-E26</f>
        <v>0</v>
      </c>
    </row>
    <row r="27" spans="1:7" x14ac:dyDescent="0.2">
      <c r="A27" s="5" t="s">
        <v>13</v>
      </c>
      <c r="B27" s="4">
        <v>0</v>
      </c>
      <c r="C27" s="4">
        <v>0</v>
      </c>
      <c r="D27" s="4">
        <f>B27+C27</f>
        <v>0</v>
      </c>
      <c r="E27" s="4">
        <v>0</v>
      </c>
      <c r="F27" s="4">
        <v>0</v>
      </c>
      <c r="G27" s="4">
        <f>D27-E27</f>
        <v>0</v>
      </c>
    </row>
    <row r="28" spans="1:7" x14ac:dyDescent="0.2">
      <c r="A28" s="5" t="s">
        <v>12</v>
      </c>
      <c r="B28" s="4">
        <v>0</v>
      </c>
      <c r="C28" s="4">
        <v>0</v>
      </c>
      <c r="D28" s="4">
        <f>B28+C28</f>
        <v>0</v>
      </c>
      <c r="E28" s="4">
        <v>0</v>
      </c>
      <c r="F28" s="4">
        <v>0</v>
      </c>
      <c r="G28" s="4">
        <f>D28-E28</f>
        <v>0</v>
      </c>
    </row>
    <row r="29" spans="1:7" x14ac:dyDescent="0.2">
      <c r="A29" s="5" t="s">
        <v>11</v>
      </c>
      <c r="B29" s="4">
        <v>0</v>
      </c>
      <c r="C29" s="4">
        <v>0</v>
      </c>
      <c r="D29" s="4">
        <f>B29+C29</f>
        <v>0</v>
      </c>
      <c r="E29" s="4">
        <v>0</v>
      </c>
      <c r="F29" s="4">
        <v>0</v>
      </c>
      <c r="G29" s="4">
        <f>D29-E29</f>
        <v>0</v>
      </c>
    </row>
    <row r="30" spans="1:7" x14ac:dyDescent="0.2">
      <c r="A30" s="5" t="s">
        <v>10</v>
      </c>
      <c r="B30" s="4">
        <v>0</v>
      </c>
      <c r="C30" s="4">
        <v>0</v>
      </c>
      <c r="D30" s="4">
        <f>B30+C30</f>
        <v>0</v>
      </c>
      <c r="E30" s="4">
        <v>0</v>
      </c>
      <c r="F30" s="4">
        <v>0</v>
      </c>
      <c r="G30" s="4">
        <f>D30-E30</f>
        <v>0</v>
      </c>
    </row>
    <row r="31" spans="1:7" x14ac:dyDescent="0.2">
      <c r="A31" s="5" t="s">
        <v>9</v>
      </c>
      <c r="B31" s="4">
        <v>0</v>
      </c>
      <c r="C31" s="4">
        <v>0</v>
      </c>
      <c r="D31" s="4">
        <f>B31+C31</f>
        <v>0</v>
      </c>
      <c r="E31" s="4">
        <v>0</v>
      </c>
      <c r="F31" s="4">
        <v>0</v>
      </c>
      <c r="G31" s="4">
        <f>D31-E31</f>
        <v>0</v>
      </c>
    </row>
    <row r="32" spans="1:7" x14ac:dyDescent="0.2">
      <c r="A32" s="5" t="s">
        <v>8</v>
      </c>
      <c r="B32" s="4">
        <v>0</v>
      </c>
      <c r="C32" s="4">
        <v>0</v>
      </c>
      <c r="D32" s="4">
        <f>B32+C32</f>
        <v>0</v>
      </c>
      <c r="E32" s="4">
        <v>0</v>
      </c>
      <c r="F32" s="4">
        <v>0</v>
      </c>
      <c r="G32" s="4">
        <f>D32-E32</f>
        <v>0</v>
      </c>
    </row>
    <row r="33" spans="1:7" x14ac:dyDescent="0.2">
      <c r="A33" s="5" t="s">
        <v>7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>D33-E33</f>
        <v>0</v>
      </c>
    </row>
    <row r="34" spans="1:7" x14ac:dyDescent="0.2">
      <c r="A34" s="5"/>
      <c r="B34" s="4"/>
      <c r="C34" s="4"/>
      <c r="D34" s="4"/>
      <c r="E34" s="4"/>
      <c r="F34" s="4"/>
      <c r="G34" s="4"/>
    </row>
    <row r="35" spans="1:7" x14ac:dyDescent="0.2">
      <c r="A35" s="7" t="s">
        <v>6</v>
      </c>
      <c r="B35" s="6">
        <f>SUM(B36:B39)</f>
        <v>0</v>
      </c>
      <c r="C35" s="6">
        <f>SUM(C36:C39)</f>
        <v>0</v>
      </c>
      <c r="D35" s="6">
        <f>SUM(D36:D39)</f>
        <v>0</v>
      </c>
      <c r="E35" s="6">
        <f>SUM(E36:E39)</f>
        <v>0</v>
      </c>
      <c r="F35" s="6">
        <f>SUM(F36:F39)</f>
        <v>0</v>
      </c>
      <c r="G35" s="6">
        <f>SUM(G36:G39)</f>
        <v>0</v>
      </c>
    </row>
    <row r="36" spans="1:7" x14ac:dyDescent="0.2">
      <c r="A36" s="5" t="s">
        <v>5</v>
      </c>
      <c r="B36" s="4">
        <v>0</v>
      </c>
      <c r="C36" s="4">
        <v>0</v>
      </c>
      <c r="D36" s="4">
        <f>B36+C36</f>
        <v>0</v>
      </c>
      <c r="E36" s="4">
        <v>0</v>
      </c>
      <c r="F36" s="4">
        <v>0</v>
      </c>
      <c r="G36" s="4">
        <f>D36-E36</f>
        <v>0</v>
      </c>
    </row>
    <row r="37" spans="1:7" ht="11.25" customHeight="1" x14ac:dyDescent="0.2">
      <c r="A37" s="5" t="s">
        <v>4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>D37-E37</f>
        <v>0</v>
      </c>
    </row>
    <row r="38" spans="1:7" x14ac:dyDescent="0.2">
      <c r="A38" s="5" t="s">
        <v>3</v>
      </c>
      <c r="B38" s="4">
        <v>0</v>
      </c>
      <c r="C38" s="4">
        <v>0</v>
      </c>
      <c r="D38" s="4">
        <f>B38+C38</f>
        <v>0</v>
      </c>
      <c r="E38" s="4">
        <v>0</v>
      </c>
      <c r="F38" s="4">
        <v>0</v>
      </c>
      <c r="G38" s="4">
        <f>D38-E38</f>
        <v>0</v>
      </c>
    </row>
    <row r="39" spans="1:7" x14ac:dyDescent="0.2">
      <c r="A39" s="5" t="s">
        <v>2</v>
      </c>
      <c r="B39" s="4">
        <v>0</v>
      </c>
      <c r="C39" s="4">
        <v>0</v>
      </c>
      <c r="D39" s="4">
        <f>B39+C39</f>
        <v>0</v>
      </c>
      <c r="E39" s="4">
        <v>0</v>
      </c>
      <c r="F39" s="4">
        <v>0</v>
      </c>
      <c r="G39" s="4">
        <f>D39-E39</f>
        <v>0</v>
      </c>
    </row>
    <row r="40" spans="1:7" x14ac:dyDescent="0.2">
      <c r="A40" s="5"/>
      <c r="B40" s="4"/>
      <c r="C40" s="4"/>
      <c r="D40" s="4"/>
      <c r="E40" s="4"/>
      <c r="F40" s="4"/>
      <c r="G40" s="4"/>
    </row>
    <row r="41" spans="1:7" x14ac:dyDescent="0.2">
      <c r="A41" s="3" t="s">
        <v>1</v>
      </c>
      <c r="B41" s="2">
        <f>SUM(B35+B24+B15+B5)</f>
        <v>59505229.719999999</v>
      </c>
      <c r="C41" s="2">
        <f>SUM(C35+C24+C15+C5)</f>
        <v>10655826.199999999</v>
      </c>
      <c r="D41" s="2">
        <f>SUM(D35+D24+D15+D5)</f>
        <v>70161055.920000002</v>
      </c>
      <c r="E41" s="2">
        <f>SUM(E35+E24+E15+E5)</f>
        <v>21900349.16</v>
      </c>
      <c r="F41" s="2">
        <f>SUM(F35+F24+F15+F5)</f>
        <v>21862697.370000001</v>
      </c>
      <c r="G41" s="2">
        <f>SUM(G35+G24+G15+G5)</f>
        <v>48260706.760000005</v>
      </c>
    </row>
    <row r="43" spans="1:7" x14ac:dyDescent="0.2">
      <c r="A43" s="1" t="s">
        <v>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2025-05-07T20:26:58Z</dcterms:created>
  <dcterms:modified xsi:type="dcterms:W3CDTF">2025-05-07T20:30:01Z</dcterms:modified>
</cp:coreProperties>
</file>